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ENC\06 - RTC\Campagne données 2019\09_Guide et consigne\Fiches pédagogiques\0016_UO sté\"/>
    </mc:Choice>
  </mc:AlternateContent>
  <bookViews>
    <workbookView xWindow="0" yWindow="0" windowWidth="21600" windowHeight="9135"/>
  </bookViews>
  <sheets>
    <sheet name="Recueil par DM détaillés" sheetId="5" r:id="rId1"/>
    <sheet name="Recueil par DM simplifiés" sheetId="6" r:id="rId2"/>
  </sheets>
  <calcPr calcId="152511"/>
</workbook>
</file>

<file path=xl/calcChain.xml><?xml version="1.0" encoding="utf-8"?>
<calcChain xmlns="http://schemas.openxmlformats.org/spreadsheetml/2006/main">
  <c r="E4" i="5" l="1"/>
  <c r="E27" i="6" l="1"/>
  <c r="E24" i="6"/>
  <c r="E22" i="6"/>
  <c r="E20" i="6"/>
  <c r="E17" i="6"/>
  <c r="E14" i="6"/>
  <c r="E11" i="6"/>
  <c r="E9" i="6"/>
  <c r="E7" i="6"/>
  <c r="E4" i="6"/>
  <c r="E37" i="5"/>
  <c r="E34" i="5"/>
  <c r="E31" i="5"/>
  <c r="E28" i="5"/>
  <c r="E22" i="5"/>
  <c r="E19" i="5"/>
  <c r="E16" i="5"/>
  <c r="E13" i="5"/>
  <c r="E10" i="5"/>
  <c r="E38" i="5" l="1"/>
  <c r="E28" i="6"/>
</calcChain>
</file>

<file path=xl/sharedStrings.xml><?xml version="1.0" encoding="utf-8"?>
<sst xmlns="http://schemas.openxmlformats.org/spreadsheetml/2006/main" count="107" uniqueCount="43">
  <si>
    <t>BLOCS OPÉRATOIRES</t>
  </si>
  <si>
    <t>Nombre de DM stérilisés à l'unité (1DM/sachet)</t>
  </si>
  <si>
    <t>Nombre de compositions stérilisées comportant de 2 à 10 DM</t>
  </si>
  <si>
    <t>Nombre de compositions stérilisées comportant de 11 à 60 DM</t>
  </si>
  <si>
    <t>Nombre de compositions stérilisées comportant plus de 60 DM</t>
  </si>
  <si>
    <t>Nombre de compositions stérilisées comportant des DM en prêt</t>
  </si>
  <si>
    <t>UNITÉS DE SOINS</t>
  </si>
  <si>
    <t>Nombre de compositions stérilisées comportant plus de 2 DM</t>
  </si>
  <si>
    <t>DM STÉRILISÉS PAR STÉRILISATION BASSE TEMPERATURE</t>
  </si>
  <si>
    <t>Nombre de DM sans canal opérateur</t>
  </si>
  <si>
    <t>Nombre de DM avec canal opérateur (endoscopes souples)</t>
  </si>
  <si>
    <t>LINGE</t>
  </si>
  <si>
    <t>Nombre de compositions linge stérilisées (1 ou plusieurs pièces)</t>
  </si>
  <si>
    <t>Nombre de DM stérilisé à l'unité (1DM/sachet)</t>
  </si>
  <si>
    <t xml:space="preserve">Nombre de compositions stérilisées comportant de 2 à 10 DM </t>
  </si>
  <si>
    <t>DM STÉRILISÉS PAR STERILISATION BASSE TEMPÉRATURE</t>
  </si>
  <si>
    <t>Pondérations</t>
  </si>
  <si>
    <t>Application des pondérations</t>
  </si>
  <si>
    <t xml:space="preserve">Total d'UO produites </t>
  </si>
  <si>
    <t xml:space="preserve">Nb d'UO sté pour les blocs </t>
  </si>
  <si>
    <t>Nb d'UO sté pour les unités de soins</t>
  </si>
  <si>
    <t>Nb d'UO sté pour les DM stérilisés BT</t>
  </si>
  <si>
    <t>Nb d'UO sté pour le linge</t>
  </si>
  <si>
    <t>Recueil détaillé par nombre de compositions</t>
  </si>
  <si>
    <t>Recueil des clés et UO</t>
  </si>
  <si>
    <t>clé : Par section de bloc crée dans le RTC</t>
  </si>
  <si>
    <t>clé: Par section crée dans le RTC (Ophtalmologie, EF, …)</t>
  </si>
  <si>
    <t xml:space="preserve">clé : A déverser sur les sections consommatrices </t>
  </si>
  <si>
    <t>Pour réaliser le recueil des UO :Total à saisir dans "Productions pour d'autres établissements"</t>
  </si>
  <si>
    <t>FAUTEUILS DENTAIRES HORS BLOC*</t>
  </si>
  <si>
    <t>Nb d'UO sté pour les blocs opératoires</t>
  </si>
  <si>
    <t>Nombre UO sté</t>
  </si>
  <si>
    <t>Services internes</t>
  </si>
  <si>
    <t>Autres établissements</t>
  </si>
  <si>
    <t>Nb d'UO sté pour les fauteuils dentaires hors bloc</t>
  </si>
  <si>
    <t>Catégories simplifiées</t>
  </si>
  <si>
    <t>* si l'établissements a peu de fauteuils, considérer les fauteuils comme un service de soins.</t>
  </si>
  <si>
    <t>Prestations pour autres établissements</t>
  </si>
  <si>
    <t>Catégories de DM détaillées (A PRIVILEGIER)</t>
  </si>
  <si>
    <t>Recueil des clés/UO</t>
  </si>
  <si>
    <t>Nombre de compositions stérilisées comportant de 2 à plus de 60 DM y compris les prêts</t>
  </si>
  <si>
    <t>Total de DM et compositions stérilisées</t>
  </si>
  <si>
    <t>RTC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</si>
</sst>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_(&quot;$&quot;* #,##0.00_);_(&quot;$&quot;* \(#,##0.00\);_(&quot;$&quot;* &quot;-&quot;??_);_(@_)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u/>
      <sz val="10"/>
      <color indexed="12"/>
      <name val="Arial"/>
      <family val="2"/>
    </font>
    <font>
      <b/>
      <sz val="16"/>
      <name val="Arial"/>
      <family val="2"/>
    </font>
    <font>
      <u/>
      <sz val="11"/>
      <color indexed="12"/>
      <name val="Calibri"/>
      <family val="2"/>
    </font>
    <font>
      <sz val="10"/>
      <name val="Helv"/>
    </font>
    <font>
      <u/>
      <sz val="10"/>
      <name val="Helv"/>
    </font>
    <font>
      <sz val="10"/>
      <name val="Helv"/>
      <charset val="204"/>
    </font>
    <font>
      <u/>
      <sz val="11"/>
      <color theme="10"/>
      <name val="Calibri"/>
      <family val="2"/>
    </font>
    <font>
      <sz val="9"/>
      <color indexed="56"/>
      <name val="Arial"/>
      <family val="2"/>
    </font>
    <font>
      <b/>
      <sz val="11"/>
      <color rgb="FFFF0000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53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56"/>
      </left>
      <right style="hair">
        <color indexed="56"/>
      </right>
      <top style="hair">
        <color indexed="56"/>
      </top>
      <bottom style="hair">
        <color indexed="56"/>
      </bottom>
      <diagonal/>
    </border>
    <border>
      <left style="thin">
        <color indexed="8"/>
      </left>
      <right/>
      <top/>
      <bottom style="thin">
        <color theme="0"/>
      </bottom>
      <diagonal/>
    </border>
    <border>
      <left style="thin">
        <color indexed="8"/>
      </left>
      <right/>
      <top style="thin">
        <color theme="0"/>
      </top>
      <bottom/>
      <diagonal/>
    </border>
    <border>
      <left style="thin">
        <color indexed="8"/>
      </left>
      <right style="thin">
        <color indexed="8"/>
      </right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91">
    <xf numFmtId="0" fontId="0" fillId="0" borderId="0"/>
    <xf numFmtId="0" fontId="4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2" applyNumberFormat="0" applyFill="0" applyAlignment="0" applyProtection="0"/>
    <xf numFmtId="0" fontId="21" fillId="21" borderId="3" applyNumberFormat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22" fillId="22" borderId="4" applyNumberFormat="0" applyFont="0" applyAlignment="0" applyProtection="0"/>
    <xf numFmtId="166" fontId="22" fillId="0" borderId="0" applyFont="0" applyFill="0" applyBorder="0" applyAlignment="0" applyProtection="0"/>
    <xf numFmtId="0" fontId="10" fillId="7" borderId="1" applyNumberFormat="0" applyAlignment="0" applyProtection="0"/>
    <xf numFmtId="164" fontId="22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0" fillId="7" borderId="1" applyNumberFormat="0" applyAlignment="0" applyProtection="0"/>
    <xf numFmtId="0" fontId="11" fillId="3" borderId="0" applyNumberFormat="0" applyBorder="0" applyAlignment="0" applyProtection="0"/>
    <xf numFmtId="0" fontId="27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9" fillId="0" borderId="2" applyNumberFormat="0" applyFill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3" fontId="27" fillId="0" borderId="8" applyBorder="0"/>
    <xf numFmtId="0" fontId="23" fillId="0" borderId="0"/>
    <xf numFmtId="0" fontId="1" fillId="0" borderId="0"/>
    <xf numFmtId="0" fontId="12" fillId="0" borderId="0"/>
    <xf numFmtId="0" fontId="4" fillId="0" borderId="0"/>
    <xf numFmtId="0" fontId="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4" fillId="22" borderId="4" applyNumberFormat="0" applyFont="0" applyAlignment="0" applyProtection="0"/>
    <xf numFmtId="0" fontId="14" fillId="20" borderId="9" applyNumberFormat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13" fillId="4" borderId="0" applyNumberFormat="0" applyBorder="0" applyAlignment="0" applyProtection="0"/>
    <xf numFmtId="0" fontId="14" fillId="20" borderId="9" applyNumberFormat="0" applyAlignment="0" applyProtection="0"/>
    <xf numFmtId="0" fontId="28" fillId="0" borderId="0"/>
    <xf numFmtId="0" fontId="29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5" fillId="24" borderId="0">
      <alignment vertical="center"/>
    </xf>
    <xf numFmtId="0" fontId="20" fillId="0" borderId="10" applyNumberFormat="0" applyFill="0" applyAlignment="0" applyProtection="0"/>
    <xf numFmtId="0" fontId="21" fillId="21" borderId="3" applyNumberFormat="0" applyAlignment="0" applyProtection="0"/>
    <xf numFmtId="0" fontId="7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165" fontId="4" fillId="0" borderId="0" applyFont="0" applyFill="0" applyBorder="0" applyAlignment="0" applyProtection="0"/>
    <xf numFmtId="0" fontId="4" fillId="11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4" fillId="0" borderId="0"/>
    <xf numFmtId="0" fontId="4" fillId="22" borderId="4" applyNumberFormat="0" applyFont="0" applyAlignment="0" applyProtection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" fillId="0" borderId="0"/>
    <xf numFmtId="165" fontId="4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31" fillId="0" borderId="20">
      <alignment horizontal="center" vertical="center" wrapText="1"/>
    </xf>
  </cellStyleXfs>
  <cellXfs count="37">
    <xf numFmtId="0" fontId="0" fillId="0" borderId="0" xfId="0"/>
    <xf numFmtId="0" fontId="20" fillId="28" borderId="21" xfId="1" applyFont="1" applyFill="1" applyBorder="1" applyAlignment="1"/>
    <xf numFmtId="0" fontId="5" fillId="26" borderId="14" xfId="1" applyFont="1" applyFill="1" applyBorder="1" applyAlignment="1">
      <alignment vertical="center" wrapText="1"/>
    </xf>
    <xf numFmtId="0" fontId="5" fillId="27" borderId="14" xfId="1" applyFont="1" applyFill="1" applyBorder="1" applyAlignment="1">
      <alignment vertical="center" wrapText="1"/>
    </xf>
    <xf numFmtId="0" fontId="20" fillId="28" borderId="16" xfId="1" applyFont="1" applyFill="1" applyBorder="1" applyAlignment="1"/>
    <xf numFmtId="0" fontId="5" fillId="26" borderId="22" xfId="1" applyFont="1" applyFill="1" applyBorder="1" applyAlignment="1">
      <alignment vertical="center" wrapText="1"/>
    </xf>
    <xf numFmtId="0" fontId="5" fillId="26" borderId="15" xfId="1" applyFont="1" applyFill="1" applyBorder="1" applyAlignment="1">
      <alignment vertical="center" wrapText="1"/>
    </xf>
    <xf numFmtId="0" fontId="5" fillId="27" borderId="15" xfId="1" applyFont="1" applyFill="1" applyBorder="1" applyAlignment="1">
      <alignment vertical="center" wrapText="1"/>
    </xf>
    <xf numFmtId="0" fontId="20" fillId="28" borderId="23" xfId="1" applyFont="1" applyFill="1" applyBorder="1" applyAlignment="1"/>
    <xf numFmtId="0" fontId="20" fillId="25" borderId="12" xfId="1" applyFont="1" applyFill="1" applyBorder="1" applyAlignment="1">
      <alignment horizontal="left" vertical="center"/>
    </xf>
    <xf numFmtId="0" fontId="20" fillId="28" borderId="14" xfId="1" applyFont="1" applyFill="1" applyBorder="1" applyAlignment="1"/>
    <xf numFmtId="0" fontId="5" fillId="26" borderId="13" xfId="1" applyFont="1" applyFill="1" applyBorder="1" applyAlignment="1">
      <alignment vertical="center" wrapText="1"/>
    </xf>
    <xf numFmtId="0" fontId="20" fillId="25" borderId="19" xfId="1" applyFont="1" applyFill="1" applyBorder="1" applyAlignment="1">
      <alignment horizontal="center" vertical="center" wrapText="1"/>
    </xf>
    <xf numFmtId="0" fontId="20" fillId="25" borderId="19" xfId="1" applyFont="1" applyFill="1" applyBorder="1" applyAlignment="1">
      <alignment horizontal="center" vertical="center"/>
    </xf>
    <xf numFmtId="0" fontId="2" fillId="30" borderId="1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0" fillId="28" borderId="23" xfId="1" applyFont="1" applyFill="1" applyBorder="1" applyAlignment="1">
      <alignment horizontal="center"/>
    </xf>
    <xf numFmtId="0" fontId="5" fillId="26" borderId="14" xfId="1" applyFont="1" applyFill="1" applyBorder="1" applyAlignment="1">
      <alignment horizontal="center" vertical="center" wrapText="1"/>
    </xf>
    <xf numFmtId="0" fontId="5" fillId="27" borderId="14" xfId="1" applyFont="1" applyFill="1" applyBorder="1" applyAlignment="1">
      <alignment horizontal="center" vertical="center" wrapText="1"/>
    </xf>
    <xf numFmtId="0" fontId="20" fillId="25" borderId="11" xfId="1" applyFont="1" applyFill="1" applyBorder="1" applyAlignment="1">
      <alignment horizontal="left" vertical="center"/>
    </xf>
    <xf numFmtId="0" fontId="20" fillId="25" borderId="11" xfId="1" applyFont="1" applyFill="1" applyBorder="1" applyAlignment="1">
      <alignment horizontal="center" vertical="center"/>
    </xf>
    <xf numFmtId="0" fontId="3" fillId="29" borderId="13" xfId="0" applyFont="1" applyFill="1" applyBorder="1" applyAlignment="1">
      <alignment horizontal="center" vertical="center"/>
    </xf>
    <xf numFmtId="0" fontId="3" fillId="31" borderId="13" xfId="0" applyFont="1" applyFill="1" applyBorder="1" applyAlignment="1">
      <alignment horizontal="center" vertical="center"/>
    </xf>
    <xf numFmtId="0" fontId="5" fillId="26" borderId="13" xfId="1" applyFont="1" applyFill="1" applyBorder="1" applyAlignment="1">
      <alignment horizontal="center" vertical="center" wrapText="1"/>
    </xf>
    <xf numFmtId="0" fontId="20" fillId="28" borderId="0" xfId="1" applyFont="1" applyFill="1" applyBorder="1" applyAlignment="1"/>
    <xf numFmtId="0" fontId="20" fillId="25" borderId="27" xfId="1" applyFont="1" applyFill="1" applyBorder="1" applyAlignment="1">
      <alignment horizontal="left" vertical="center"/>
    </xf>
    <xf numFmtId="0" fontId="20" fillId="25" borderId="13" xfId="1" applyFont="1" applyFill="1" applyBorder="1" applyAlignment="1">
      <alignment horizontal="left" vertical="center"/>
    </xf>
    <xf numFmtId="0" fontId="20" fillId="25" borderId="13" xfId="1" applyFont="1" applyFill="1" applyBorder="1" applyAlignment="1">
      <alignment horizontal="center" vertical="center"/>
    </xf>
    <xf numFmtId="0" fontId="32" fillId="0" borderId="0" xfId="0" applyFont="1"/>
    <xf numFmtId="0" fontId="5" fillId="26" borderId="13" xfId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30" borderId="24" xfId="0" applyFont="1" applyFill="1" applyBorder="1" applyAlignment="1">
      <alignment horizontal="center"/>
    </xf>
    <xf numFmtId="0" fontId="2" fillId="30" borderId="25" xfId="0" applyFont="1" applyFill="1" applyBorder="1" applyAlignment="1">
      <alignment horizontal="center"/>
    </xf>
    <xf numFmtId="0" fontId="2" fillId="30" borderId="26" xfId="0" applyFont="1" applyFill="1" applyBorder="1" applyAlignment="1">
      <alignment horizontal="center"/>
    </xf>
  </cellXfs>
  <cellStyles count="191">
    <cellStyle name="20 % - Accent1 2" xfId="2"/>
    <cellStyle name="20 % - Accent1 2 2" xfId="3"/>
    <cellStyle name="20 % - Accent1 2 2 2" xfId="130"/>
    <cellStyle name="20 % - Accent2 2" xfId="4"/>
    <cellStyle name="20 % - Accent2 2 2" xfId="5"/>
    <cellStyle name="20 % - Accent2 2 2 2" xfId="131"/>
    <cellStyle name="20 % - Accent3 2" xfId="6"/>
    <cellStyle name="20 % - Accent3 2 2" xfId="7"/>
    <cellStyle name="20 % - Accent3 2 2 2" xfId="132"/>
    <cellStyle name="20 % - Accent4 2" xfId="8"/>
    <cellStyle name="20 % - Accent4 2 2" xfId="9"/>
    <cellStyle name="20 % - Accent4 2 2 2" xfId="133"/>
    <cellStyle name="20 % - Accent5 2" xfId="10"/>
    <cellStyle name="20 % - Accent5 2 2" xfId="11"/>
    <cellStyle name="20 % - Accent5 2 2 2" xfId="134"/>
    <cellStyle name="20 % - Accent6 2" xfId="12"/>
    <cellStyle name="20 % - Accent6 2 2" xfId="13"/>
    <cellStyle name="20 % - Accent6 2 2 2" xfId="135"/>
    <cellStyle name="20% - Accent1" xfId="14"/>
    <cellStyle name="20% - Accent1 2" xfId="136"/>
    <cellStyle name="20% - Accent2" xfId="15"/>
    <cellStyle name="20% - Accent2 2" xfId="137"/>
    <cellStyle name="20% - Accent3" xfId="16"/>
    <cellStyle name="20% - Accent3 2" xfId="138"/>
    <cellStyle name="20% - Accent4" xfId="17"/>
    <cellStyle name="20% - Accent4 2" xfId="139"/>
    <cellStyle name="20% - Accent5" xfId="18"/>
    <cellStyle name="20% - Accent5 2" xfId="140"/>
    <cellStyle name="20% - Accent6" xfId="19"/>
    <cellStyle name="20% - Accent6 2" xfId="141"/>
    <cellStyle name="40 % - Accent1 2" xfId="20"/>
    <cellStyle name="40 % - Accent1 2 2" xfId="21"/>
    <cellStyle name="40 % - Accent1 2 2 2" xfId="142"/>
    <cellStyle name="40 % - Accent2 2" xfId="22"/>
    <cellStyle name="40 % - Accent2 2 2" xfId="23"/>
    <cellStyle name="40 % - Accent2 2 2 2" xfId="143"/>
    <cellStyle name="40 % - Accent3 2" xfId="24"/>
    <cellStyle name="40 % - Accent3 2 2" xfId="25"/>
    <cellStyle name="40 % - Accent3 2 2 2" xfId="144"/>
    <cellStyle name="40 % - Accent4 2" xfId="26"/>
    <cellStyle name="40 % - Accent4 2 2" xfId="27"/>
    <cellStyle name="40 % - Accent4 2 2 2" xfId="145"/>
    <cellStyle name="40 % - Accent5 2" xfId="28"/>
    <cellStyle name="40 % - Accent5 2 2" xfId="29"/>
    <cellStyle name="40 % - Accent5 2 2 2" xfId="146"/>
    <cellStyle name="40 % - Accent6 2" xfId="30"/>
    <cellStyle name="40 % - Accent6 2 2" xfId="31"/>
    <cellStyle name="40 % - Accent6 2 2 2" xfId="148"/>
    <cellStyle name="40% - Accent1" xfId="32"/>
    <cellStyle name="40% - Accent1 2" xfId="149"/>
    <cellStyle name="40% - Accent2" xfId="33"/>
    <cellStyle name="40% - Accent2 2" xfId="150"/>
    <cellStyle name="40% - Accent3" xfId="34"/>
    <cellStyle name="40% - Accent3 2" xfId="151"/>
    <cellStyle name="40% - Accent4" xfId="35"/>
    <cellStyle name="40% - Accent4 2" xfId="152"/>
    <cellStyle name="40% - Accent5" xfId="36"/>
    <cellStyle name="40% - Accent5 2" xfId="153"/>
    <cellStyle name="40% - Accent6" xfId="37"/>
    <cellStyle name="40% - Accent6 2" xfId="154"/>
    <cellStyle name="60 % - Accent1 2" xfId="38"/>
    <cellStyle name="60 % - Accent2 2" xfId="39"/>
    <cellStyle name="60 % - Accent3 2" xfId="40"/>
    <cellStyle name="60 % - Accent4 2" xfId="41"/>
    <cellStyle name="60 % - Accent5 2" xfId="42"/>
    <cellStyle name="60 % - Accent6 2" xfId="43"/>
    <cellStyle name="60% - Accent1" xfId="44"/>
    <cellStyle name="60% - Accent2" xfId="45"/>
    <cellStyle name="60% - Accent3" xfId="46"/>
    <cellStyle name="60% - Accent4" xfId="47"/>
    <cellStyle name="60% - Accent5" xfId="48"/>
    <cellStyle name="60% - Accent6" xfId="49"/>
    <cellStyle name="Accent1 2" xfId="50"/>
    <cellStyle name="Accent2 2" xfId="51"/>
    <cellStyle name="Accent3 2" xfId="52"/>
    <cellStyle name="Accent4 2" xfId="53"/>
    <cellStyle name="Accent5 2" xfId="54"/>
    <cellStyle name="Accent6 2" xfId="55"/>
    <cellStyle name="Avertissement 2" xfId="56"/>
    <cellStyle name="Bad" xfId="57"/>
    <cellStyle name="blanc libellé SA" xfId="190"/>
    <cellStyle name="Calcul 2" xfId="58"/>
    <cellStyle name="Calculation" xfId="59"/>
    <cellStyle name="Cellule liée 2" xfId="60"/>
    <cellStyle name="Check Cell" xfId="61"/>
    <cellStyle name="Comma 2" xfId="62"/>
    <cellStyle name="Comma 2 2" xfId="63"/>
    <cellStyle name="Comma 2 2 2" xfId="171"/>
    <cellStyle name="Comma 2_Parametrage" xfId="64"/>
    <cellStyle name="Commentaire 2" xfId="65"/>
    <cellStyle name="Currency_Sheet2" xfId="66"/>
    <cellStyle name="Entrée 2" xfId="67"/>
    <cellStyle name="Euro" xfId="68"/>
    <cellStyle name="Euro 2" xfId="172"/>
    <cellStyle name="Explanatory Text" xfId="69"/>
    <cellStyle name="Good" xfId="70"/>
    <cellStyle name="Heading 1" xfId="71"/>
    <cellStyle name="Heading 2" xfId="72"/>
    <cellStyle name="Heading 3" xfId="73"/>
    <cellStyle name="Heading 4" xfId="74"/>
    <cellStyle name="Hyperlink 2" xfId="75"/>
    <cellStyle name="Hyperlink 2 2" xfId="76"/>
    <cellStyle name="Hyperlink 2_Parametrage" xfId="77"/>
    <cellStyle name="Input" xfId="78"/>
    <cellStyle name="Insatisfaisant 2" xfId="79"/>
    <cellStyle name="Intitulés" xfId="80"/>
    <cellStyle name="Lien hypertexte 2" xfId="81"/>
    <cellStyle name="Linked Cell" xfId="82"/>
    <cellStyle name="Milliers 10" xfId="170"/>
    <cellStyle name="Milliers 11" xfId="83"/>
    <cellStyle name="Milliers 2" xfId="84"/>
    <cellStyle name="Milliers 2 2" xfId="85"/>
    <cellStyle name="Milliers 2 2 2" xfId="158"/>
    <cellStyle name="Milliers 2 2 2 2" xfId="176"/>
    <cellStyle name="Milliers 2 2 3" xfId="175"/>
    <cellStyle name="Milliers 2 3" xfId="86"/>
    <cellStyle name="Milliers 2 3 2" xfId="159"/>
    <cellStyle name="Milliers 2 3 2 2" xfId="178"/>
    <cellStyle name="Milliers 2 3 3" xfId="177"/>
    <cellStyle name="Milliers 2 4" xfId="87"/>
    <cellStyle name="Milliers 2 4 2" xfId="160"/>
    <cellStyle name="Milliers 2 4 2 2" xfId="180"/>
    <cellStyle name="Milliers 2 4 3" xfId="179"/>
    <cellStyle name="Milliers 2 5" xfId="157"/>
    <cellStyle name="Milliers 2 5 2" xfId="181"/>
    <cellStyle name="Milliers 2 6" xfId="174"/>
    <cellStyle name="Milliers 2_Accueil" xfId="88"/>
    <cellStyle name="Milliers 3" xfId="89"/>
    <cellStyle name="Milliers 3 2" xfId="182"/>
    <cellStyle name="Milliers 4" xfId="156"/>
    <cellStyle name="Milliers 4 2" xfId="183"/>
    <cellStyle name="Milliers 5" xfId="147"/>
    <cellStyle name="Milliers 5 2" xfId="184"/>
    <cellStyle name="Milliers 6" xfId="155"/>
    <cellStyle name="Milliers 6 2" xfId="185"/>
    <cellStyle name="Milliers 7" xfId="167"/>
    <cellStyle name="Milliers 8" xfId="166"/>
    <cellStyle name="Milliers 9" xfId="173"/>
    <cellStyle name="Monétaire 2" xfId="161"/>
    <cellStyle name="Monétaire 2 2" xfId="187"/>
    <cellStyle name="Monétaire 3" xfId="186"/>
    <cellStyle name="Monétaire 4" xfId="90"/>
    <cellStyle name="Neutral" xfId="91"/>
    <cellStyle name="Neutre 2" xfId="92"/>
    <cellStyle name="nombre" xfId="93"/>
    <cellStyle name="Normal" xfId="0" builtinId="0"/>
    <cellStyle name="Normal 2" xfId="94"/>
    <cellStyle name="Normal 2 2" xfId="95"/>
    <cellStyle name="Normal 2 2 2" xfId="162"/>
    <cellStyle name="Normal 2 2 2 2" xfId="169"/>
    <cellStyle name="Normal 2 2 2 3" xfId="189"/>
    <cellStyle name="Normal 2 2 3" xfId="168"/>
    <cellStyle name="Normal 2 2 4" xfId="188"/>
    <cellStyle name="Normal 2 2_sterilisation_20110513v4" xfId="96"/>
    <cellStyle name="Normal 2 3" xfId="97"/>
    <cellStyle name="Normal 2 3 2" xfId="98"/>
    <cellStyle name="Normal 2 3 2 2" xfId="163"/>
    <cellStyle name="Normal 2_Accueil" xfId="99"/>
    <cellStyle name="Normal 3" xfId="100"/>
    <cellStyle name="Normal 3 2" xfId="101"/>
    <cellStyle name="Normal 3_Bassin attractivité fuite" xfId="102"/>
    <cellStyle name="Normal 4" xfId="103"/>
    <cellStyle name="Normal 5" xfId="104"/>
    <cellStyle name="Normal 6" xfId="1"/>
    <cellStyle name="Note" xfId="105"/>
    <cellStyle name="Note 2" xfId="164"/>
    <cellStyle name="Output" xfId="106"/>
    <cellStyle name="Percent 2" xfId="107"/>
    <cellStyle name="Percent 2 2" xfId="108"/>
    <cellStyle name="Percent 3" xfId="109"/>
    <cellStyle name="Percent 3 2" xfId="110"/>
    <cellStyle name="Pourcentage 2" xfId="112"/>
    <cellStyle name="Pourcentage 2 2" xfId="113"/>
    <cellStyle name="Pourcentage 3" xfId="114"/>
    <cellStyle name="Pourcentage 4" xfId="165"/>
    <cellStyle name="Pourcentage 5" xfId="111"/>
    <cellStyle name="Satisfaisant 2" xfId="115"/>
    <cellStyle name="Sortie 2" xfId="116"/>
    <cellStyle name="Sous total" xfId="117"/>
    <cellStyle name="Style 1" xfId="118"/>
    <cellStyle name="Texte explicatif 2" xfId="119"/>
    <cellStyle name="Title" xfId="120"/>
    <cellStyle name="Titre 2" xfId="121"/>
    <cellStyle name="Titre 1 2" xfId="122"/>
    <cellStyle name="Titre 2 2" xfId="123"/>
    <cellStyle name="Titre 3 2" xfId="124"/>
    <cellStyle name="Titre 4 2" xfId="125"/>
    <cellStyle name="titre2" xfId="126"/>
    <cellStyle name="Total 2" xfId="127"/>
    <cellStyle name="Vérification 2" xfId="128"/>
    <cellStyle name="Warning Text" xfId="1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zoomScale="90" zoomScaleNormal="90" workbookViewId="0">
      <selection activeCell="G5" sqref="G5"/>
    </sheetView>
  </sheetViews>
  <sheetFormatPr baseColWidth="10" defaultRowHeight="15"/>
  <cols>
    <col min="1" max="1" width="79" customWidth="1"/>
    <col min="2" max="3" width="28.7109375" customWidth="1"/>
    <col min="4" max="4" width="32.7109375" customWidth="1"/>
    <col min="5" max="5" width="28.7109375" customWidth="1"/>
    <col min="6" max="6" width="34.42578125" customWidth="1"/>
  </cols>
  <sheetData>
    <row r="1" spans="1:7">
      <c r="B1" s="34" t="s">
        <v>38</v>
      </c>
      <c r="C1" s="35"/>
      <c r="D1" s="35"/>
      <c r="E1" s="36"/>
      <c r="F1" s="14" t="s">
        <v>42</v>
      </c>
    </row>
    <row r="2" spans="1:7" ht="30">
      <c r="A2" s="9" t="s">
        <v>32</v>
      </c>
      <c r="B2" s="12" t="s">
        <v>23</v>
      </c>
      <c r="C2" s="13" t="s">
        <v>16</v>
      </c>
      <c r="D2" s="12" t="s">
        <v>17</v>
      </c>
      <c r="E2" s="12" t="s">
        <v>31</v>
      </c>
      <c r="F2" s="12" t="s">
        <v>39</v>
      </c>
    </row>
    <row r="3" spans="1:7">
      <c r="A3" s="4" t="s">
        <v>0</v>
      </c>
      <c r="B3" s="8"/>
      <c r="C3" s="16"/>
      <c r="D3" s="10"/>
      <c r="E3" s="10"/>
      <c r="F3" s="30" t="s">
        <v>25</v>
      </c>
    </row>
    <row r="4" spans="1:7">
      <c r="A4" s="5" t="s">
        <v>1</v>
      </c>
      <c r="B4" s="6"/>
      <c r="C4" s="17">
        <v>15</v>
      </c>
      <c r="D4" s="29" t="s">
        <v>30</v>
      </c>
      <c r="E4" s="29">
        <f>(B4*C4)+(B5*C5)+(B6*C6)+(B7*C7)+(B8*C8)</f>
        <v>0</v>
      </c>
      <c r="F4" s="30"/>
    </row>
    <row r="5" spans="1:7">
      <c r="A5" s="3" t="s">
        <v>2</v>
      </c>
      <c r="B5" s="7"/>
      <c r="C5" s="18">
        <v>30</v>
      </c>
      <c r="D5" s="29"/>
      <c r="E5" s="29"/>
      <c r="F5" s="30"/>
      <c r="G5" s="28"/>
    </row>
    <row r="6" spans="1:7">
      <c r="A6" s="2" t="s">
        <v>3</v>
      </c>
      <c r="B6" s="6"/>
      <c r="C6" s="17">
        <v>110</v>
      </c>
      <c r="D6" s="29"/>
      <c r="E6" s="29"/>
      <c r="F6" s="30"/>
    </row>
    <row r="7" spans="1:7">
      <c r="A7" s="3" t="s">
        <v>4</v>
      </c>
      <c r="B7" s="7"/>
      <c r="C7" s="18">
        <v>160</v>
      </c>
      <c r="D7" s="29"/>
      <c r="E7" s="29"/>
      <c r="F7" s="30"/>
    </row>
    <row r="8" spans="1:7">
      <c r="A8" s="2" t="s">
        <v>5</v>
      </c>
      <c r="B8" s="6"/>
      <c r="C8" s="17">
        <v>160</v>
      </c>
      <c r="D8" s="29"/>
      <c r="E8" s="29"/>
      <c r="F8" s="30"/>
    </row>
    <row r="9" spans="1:7">
      <c r="A9" s="1" t="s">
        <v>6</v>
      </c>
      <c r="B9" s="8"/>
      <c r="C9" s="16"/>
      <c r="D9" s="10"/>
      <c r="E9" s="10"/>
      <c r="F9" s="30" t="s">
        <v>26</v>
      </c>
    </row>
    <row r="10" spans="1:7">
      <c r="A10" s="2" t="s">
        <v>1</v>
      </c>
      <c r="B10" s="6"/>
      <c r="C10" s="17">
        <v>10</v>
      </c>
      <c r="D10" s="29" t="s">
        <v>20</v>
      </c>
      <c r="E10" s="29">
        <f>(B10*C10)+(B11*C11)</f>
        <v>0</v>
      </c>
      <c r="F10" s="30"/>
    </row>
    <row r="11" spans="1:7">
      <c r="A11" s="3" t="s">
        <v>7</v>
      </c>
      <c r="B11" s="7"/>
      <c r="C11" s="18">
        <v>15</v>
      </c>
      <c r="D11" s="29"/>
      <c r="E11" s="29"/>
      <c r="F11" s="30"/>
    </row>
    <row r="12" spans="1:7">
      <c r="A12" s="1" t="s">
        <v>29</v>
      </c>
      <c r="B12" s="8"/>
      <c r="C12" s="16"/>
      <c r="D12" s="10"/>
      <c r="E12" s="10"/>
      <c r="F12" s="30"/>
    </row>
    <row r="13" spans="1:7">
      <c r="A13" s="2" t="s">
        <v>1</v>
      </c>
      <c r="B13" s="6"/>
      <c r="C13" s="17">
        <v>15</v>
      </c>
      <c r="D13" s="29" t="s">
        <v>34</v>
      </c>
      <c r="E13" s="29">
        <f>(B13*C13)+(B14*C14)</f>
        <v>0</v>
      </c>
      <c r="F13" s="30"/>
    </row>
    <row r="14" spans="1:7">
      <c r="A14" s="3" t="s">
        <v>7</v>
      </c>
      <c r="B14" s="7"/>
      <c r="C14" s="18">
        <v>20</v>
      </c>
      <c r="D14" s="29"/>
      <c r="E14" s="29"/>
      <c r="F14" s="30"/>
    </row>
    <row r="15" spans="1:7">
      <c r="A15" s="1" t="s">
        <v>8</v>
      </c>
      <c r="B15" s="8"/>
      <c r="C15" s="16"/>
      <c r="D15" s="10"/>
      <c r="E15" s="10"/>
      <c r="F15" s="30" t="s">
        <v>27</v>
      </c>
    </row>
    <row r="16" spans="1:7">
      <c r="A16" s="2" t="s">
        <v>9</v>
      </c>
      <c r="B16" s="6"/>
      <c r="C16" s="17">
        <v>80</v>
      </c>
      <c r="D16" s="29" t="s">
        <v>21</v>
      </c>
      <c r="E16" s="29">
        <f>(B16*C16)+(B17*C17)</f>
        <v>0</v>
      </c>
      <c r="F16" s="30"/>
    </row>
    <row r="17" spans="1:6">
      <c r="A17" s="3" t="s">
        <v>10</v>
      </c>
      <c r="B17" s="7"/>
      <c r="C17" s="18">
        <v>160</v>
      </c>
      <c r="D17" s="29"/>
      <c r="E17" s="29"/>
      <c r="F17" s="30"/>
    </row>
    <row r="18" spans="1:6">
      <c r="A18" s="1" t="s">
        <v>11</v>
      </c>
      <c r="B18" s="8"/>
      <c r="C18" s="16"/>
      <c r="D18" s="10"/>
      <c r="E18" s="10"/>
      <c r="F18" s="30"/>
    </row>
    <row r="19" spans="1:6">
      <c r="A19" s="2" t="s">
        <v>12</v>
      </c>
      <c r="B19" s="6"/>
      <c r="C19" s="17">
        <v>10</v>
      </c>
      <c r="D19" s="11" t="s">
        <v>22</v>
      </c>
      <c r="E19" s="23">
        <f>B19*C19</f>
        <v>0</v>
      </c>
      <c r="F19" s="30"/>
    </row>
    <row r="20" spans="1:6">
      <c r="A20" s="26" t="s">
        <v>37</v>
      </c>
      <c r="B20" s="26"/>
      <c r="C20" s="27"/>
      <c r="D20" s="25"/>
      <c r="E20" s="19"/>
      <c r="F20" s="31" t="s">
        <v>28</v>
      </c>
    </row>
    <row r="21" spans="1:6">
      <c r="A21" s="1" t="s">
        <v>0</v>
      </c>
      <c r="B21" s="8"/>
      <c r="C21" s="16"/>
      <c r="D21" s="24"/>
      <c r="E21" s="10"/>
      <c r="F21" s="32"/>
    </row>
    <row r="22" spans="1:6">
      <c r="A22" s="2" t="s">
        <v>13</v>
      </c>
      <c r="B22" s="6"/>
      <c r="C22" s="17">
        <v>15</v>
      </c>
      <c r="D22" s="29" t="s">
        <v>19</v>
      </c>
      <c r="E22" s="29">
        <f>(B22*C22)+(B23*C23)+(B24*C24)+(B25*C25)+(B26*C26)</f>
        <v>0</v>
      </c>
      <c r="F22" s="32"/>
    </row>
    <row r="23" spans="1:6">
      <c r="A23" s="3" t="s">
        <v>14</v>
      </c>
      <c r="B23" s="7"/>
      <c r="C23" s="18">
        <v>30</v>
      </c>
      <c r="D23" s="29"/>
      <c r="E23" s="29"/>
      <c r="F23" s="32"/>
    </row>
    <row r="24" spans="1:6">
      <c r="A24" s="2" t="s">
        <v>3</v>
      </c>
      <c r="B24" s="6"/>
      <c r="C24" s="17">
        <v>110</v>
      </c>
      <c r="D24" s="29"/>
      <c r="E24" s="29"/>
      <c r="F24" s="32"/>
    </row>
    <row r="25" spans="1:6">
      <c r="A25" s="3" t="s">
        <v>4</v>
      </c>
      <c r="B25" s="7"/>
      <c r="C25" s="18">
        <v>160</v>
      </c>
      <c r="D25" s="29"/>
      <c r="E25" s="29"/>
      <c r="F25" s="32"/>
    </row>
    <row r="26" spans="1:6">
      <c r="A26" s="2" t="s">
        <v>5</v>
      </c>
      <c r="B26" s="6"/>
      <c r="C26" s="17">
        <v>160</v>
      </c>
      <c r="D26" s="29"/>
      <c r="E26" s="29"/>
      <c r="F26" s="32"/>
    </row>
    <row r="27" spans="1:6">
      <c r="A27" s="1" t="s">
        <v>6</v>
      </c>
      <c r="B27" s="8"/>
      <c r="C27" s="16"/>
      <c r="D27" s="10"/>
      <c r="E27" s="10"/>
      <c r="F27" s="32"/>
    </row>
    <row r="28" spans="1:6">
      <c r="A28" s="2" t="s">
        <v>1</v>
      </c>
      <c r="B28" s="6"/>
      <c r="C28" s="17">
        <v>10</v>
      </c>
      <c r="D28" s="29" t="s">
        <v>20</v>
      </c>
      <c r="E28" s="29">
        <f>(B28*C28)+(B29*C29)</f>
        <v>0</v>
      </c>
      <c r="F28" s="32"/>
    </row>
    <row r="29" spans="1:6">
      <c r="A29" s="3" t="s">
        <v>7</v>
      </c>
      <c r="B29" s="7"/>
      <c r="C29" s="18">
        <v>15</v>
      </c>
      <c r="D29" s="29"/>
      <c r="E29" s="29"/>
      <c r="F29" s="32"/>
    </row>
    <row r="30" spans="1:6">
      <c r="A30" s="1" t="s">
        <v>29</v>
      </c>
      <c r="B30" s="8"/>
      <c r="C30" s="16"/>
      <c r="D30" s="10"/>
      <c r="E30" s="10"/>
      <c r="F30" s="32"/>
    </row>
    <row r="31" spans="1:6">
      <c r="A31" s="2" t="s">
        <v>1</v>
      </c>
      <c r="B31" s="6"/>
      <c r="C31" s="17">
        <v>15</v>
      </c>
      <c r="D31" s="29" t="s">
        <v>34</v>
      </c>
      <c r="E31" s="29">
        <f>(B31*C31)+(B32*C32)</f>
        <v>0</v>
      </c>
      <c r="F31" s="32"/>
    </row>
    <row r="32" spans="1:6">
      <c r="A32" s="3" t="s">
        <v>7</v>
      </c>
      <c r="B32" s="7"/>
      <c r="C32" s="18">
        <v>20</v>
      </c>
      <c r="D32" s="29"/>
      <c r="E32" s="29"/>
      <c r="F32" s="32"/>
    </row>
    <row r="33" spans="1:6">
      <c r="A33" s="1" t="s">
        <v>15</v>
      </c>
      <c r="B33" s="8"/>
      <c r="C33" s="16"/>
      <c r="D33" s="10"/>
      <c r="E33" s="10"/>
      <c r="F33" s="32"/>
    </row>
    <row r="34" spans="1:6">
      <c r="A34" s="2" t="s">
        <v>9</v>
      </c>
      <c r="B34" s="6"/>
      <c r="C34" s="17">
        <v>80</v>
      </c>
      <c r="D34" s="29" t="s">
        <v>21</v>
      </c>
      <c r="E34" s="29">
        <f>(B34*C34)+(B35*C35)</f>
        <v>0</v>
      </c>
      <c r="F34" s="32"/>
    </row>
    <row r="35" spans="1:6">
      <c r="A35" s="3" t="s">
        <v>10</v>
      </c>
      <c r="B35" s="7"/>
      <c r="C35" s="18">
        <v>160</v>
      </c>
      <c r="D35" s="29"/>
      <c r="E35" s="29"/>
      <c r="F35" s="32"/>
    </row>
    <row r="36" spans="1:6">
      <c r="A36" s="1" t="s">
        <v>11</v>
      </c>
      <c r="B36" s="8"/>
      <c r="C36" s="16"/>
      <c r="D36" s="10"/>
      <c r="E36" s="10"/>
      <c r="F36" s="32"/>
    </row>
    <row r="37" spans="1:6">
      <c r="A37" s="2" t="s">
        <v>12</v>
      </c>
      <c r="B37" s="6"/>
      <c r="C37" s="17">
        <v>10</v>
      </c>
      <c r="D37" s="11" t="s">
        <v>22</v>
      </c>
      <c r="E37" s="23">
        <f>B37*C37</f>
        <v>0</v>
      </c>
      <c r="F37" s="33"/>
    </row>
    <row r="38" spans="1:6">
      <c r="C38" s="15"/>
      <c r="D38" s="21" t="s">
        <v>18</v>
      </c>
      <c r="E38" s="21">
        <f>E4+E10+E13+E16+E19+E22+E28+E31+E34+E37</f>
        <v>0</v>
      </c>
      <c r="F38" s="22"/>
    </row>
  </sheetData>
  <mergeCells count="21">
    <mergeCell ref="B1:E1"/>
    <mergeCell ref="E22:E26"/>
    <mergeCell ref="E28:E29"/>
    <mergeCell ref="D4:D8"/>
    <mergeCell ref="D10:D11"/>
    <mergeCell ref="D13:D14"/>
    <mergeCell ref="D16:D17"/>
    <mergeCell ref="D22:D26"/>
    <mergeCell ref="D28:D29"/>
    <mergeCell ref="D31:D32"/>
    <mergeCell ref="D34:D35"/>
    <mergeCell ref="F3:F8"/>
    <mergeCell ref="F9:F14"/>
    <mergeCell ref="F15:F19"/>
    <mergeCell ref="F20:F37"/>
    <mergeCell ref="E4:E8"/>
    <mergeCell ref="E10:E11"/>
    <mergeCell ref="E13:E14"/>
    <mergeCell ref="E16:E17"/>
    <mergeCell ref="E31:E32"/>
    <mergeCell ref="E34:E3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zoomScale="90" zoomScaleNormal="90" workbookViewId="0">
      <selection activeCell="F1" sqref="F1"/>
    </sheetView>
  </sheetViews>
  <sheetFormatPr baseColWidth="10" defaultRowHeight="15"/>
  <cols>
    <col min="1" max="1" width="79" customWidth="1"/>
    <col min="2" max="3" width="28.7109375" customWidth="1"/>
    <col min="4" max="4" width="32.7109375" customWidth="1"/>
    <col min="5" max="5" width="28.7109375" customWidth="1"/>
    <col min="6" max="6" width="26.140625" customWidth="1"/>
  </cols>
  <sheetData>
    <row r="1" spans="1:6">
      <c r="B1" s="34" t="s">
        <v>35</v>
      </c>
      <c r="C1" s="35"/>
      <c r="D1" s="35"/>
      <c r="E1" s="36"/>
      <c r="F1" s="14" t="s">
        <v>42</v>
      </c>
    </row>
    <row r="2" spans="1:6" ht="30">
      <c r="A2" s="9" t="s">
        <v>32</v>
      </c>
      <c r="B2" s="12" t="s">
        <v>23</v>
      </c>
      <c r="C2" s="13" t="s">
        <v>16</v>
      </c>
      <c r="D2" s="12" t="s">
        <v>17</v>
      </c>
      <c r="E2" s="12" t="s">
        <v>31</v>
      </c>
      <c r="F2" s="12" t="s">
        <v>24</v>
      </c>
    </row>
    <row r="3" spans="1:6">
      <c r="A3" s="4" t="s">
        <v>0</v>
      </c>
      <c r="B3" s="8"/>
      <c r="C3" s="16"/>
      <c r="D3" s="10"/>
      <c r="E3" s="10"/>
      <c r="F3" s="30" t="s">
        <v>25</v>
      </c>
    </row>
    <row r="4" spans="1:6">
      <c r="A4" s="5" t="s">
        <v>1</v>
      </c>
      <c r="B4" s="6"/>
      <c r="C4" s="17">
        <v>15</v>
      </c>
      <c r="D4" s="29" t="s">
        <v>30</v>
      </c>
      <c r="E4" s="29">
        <f>(B4*C4)+(B5*C5)</f>
        <v>0</v>
      </c>
      <c r="F4" s="30"/>
    </row>
    <row r="5" spans="1:6" ht="30">
      <c r="A5" s="3" t="s">
        <v>40</v>
      </c>
      <c r="B5" s="7"/>
      <c r="C5" s="18">
        <v>85</v>
      </c>
      <c r="D5" s="29"/>
      <c r="E5" s="29"/>
      <c r="F5" s="30"/>
    </row>
    <row r="6" spans="1:6">
      <c r="A6" s="1" t="s">
        <v>6</v>
      </c>
      <c r="B6" s="8"/>
      <c r="C6" s="16"/>
      <c r="D6" s="10"/>
      <c r="E6" s="10"/>
      <c r="F6" s="30" t="s">
        <v>26</v>
      </c>
    </row>
    <row r="7" spans="1:6" ht="30">
      <c r="A7" s="2" t="s">
        <v>41</v>
      </c>
      <c r="B7" s="6"/>
      <c r="C7" s="17">
        <v>11.5</v>
      </c>
      <c r="D7" s="23" t="s">
        <v>20</v>
      </c>
      <c r="E7" s="23">
        <f>(B7*C7)</f>
        <v>0</v>
      </c>
      <c r="F7" s="30"/>
    </row>
    <row r="8" spans="1:6">
      <c r="A8" s="1" t="s">
        <v>29</v>
      </c>
      <c r="B8" s="8"/>
      <c r="C8" s="16"/>
      <c r="D8" s="10"/>
      <c r="E8" s="10"/>
      <c r="F8" s="30"/>
    </row>
    <row r="9" spans="1:6" ht="30">
      <c r="A9" s="2" t="s">
        <v>41</v>
      </c>
      <c r="B9" s="6"/>
      <c r="C9" s="17">
        <v>16</v>
      </c>
      <c r="D9" s="23" t="s">
        <v>34</v>
      </c>
      <c r="E9" s="23">
        <f>(B9*C9)</f>
        <v>0</v>
      </c>
      <c r="F9" s="30"/>
    </row>
    <row r="10" spans="1:6">
      <c r="A10" s="1" t="s">
        <v>8</v>
      </c>
      <c r="B10" s="8"/>
      <c r="C10" s="16"/>
      <c r="D10" s="10"/>
      <c r="E10" s="10"/>
      <c r="F10" s="30" t="s">
        <v>27</v>
      </c>
    </row>
    <row r="11" spans="1:6">
      <c r="A11" s="2" t="s">
        <v>9</v>
      </c>
      <c r="B11" s="6"/>
      <c r="C11" s="17">
        <v>80</v>
      </c>
      <c r="D11" s="29" t="s">
        <v>21</v>
      </c>
      <c r="E11" s="29">
        <f>(B11*C11)+(B12*C12)</f>
        <v>0</v>
      </c>
      <c r="F11" s="30"/>
    </row>
    <row r="12" spans="1:6">
      <c r="A12" s="3" t="s">
        <v>10</v>
      </c>
      <c r="B12" s="7"/>
      <c r="C12" s="18">
        <v>160</v>
      </c>
      <c r="D12" s="29"/>
      <c r="E12" s="29"/>
      <c r="F12" s="30"/>
    </row>
    <row r="13" spans="1:6">
      <c r="A13" s="1" t="s">
        <v>11</v>
      </c>
      <c r="B13" s="8"/>
      <c r="C13" s="16"/>
      <c r="D13" s="10"/>
      <c r="E13" s="10"/>
      <c r="F13" s="30"/>
    </row>
    <row r="14" spans="1:6">
      <c r="A14" s="2" t="s">
        <v>12</v>
      </c>
      <c r="B14" s="6"/>
      <c r="C14" s="17">
        <v>10</v>
      </c>
      <c r="D14" s="11" t="s">
        <v>22</v>
      </c>
      <c r="E14" s="23">
        <f>B14*C14</f>
        <v>0</v>
      </c>
      <c r="F14" s="30"/>
    </row>
    <row r="15" spans="1:6">
      <c r="A15" s="19" t="s">
        <v>33</v>
      </c>
      <c r="B15" s="19"/>
      <c r="C15" s="20"/>
      <c r="D15" s="19"/>
      <c r="E15" s="19"/>
      <c r="F15" s="31" t="s">
        <v>28</v>
      </c>
    </row>
    <row r="16" spans="1:6">
      <c r="A16" s="4" t="s">
        <v>0</v>
      </c>
      <c r="B16" s="8"/>
      <c r="C16" s="16"/>
      <c r="D16" s="10"/>
      <c r="E16" s="10"/>
      <c r="F16" s="32"/>
    </row>
    <row r="17" spans="1:6">
      <c r="A17" s="5" t="s">
        <v>1</v>
      </c>
      <c r="B17" s="6"/>
      <c r="C17" s="17">
        <v>15</v>
      </c>
      <c r="D17" s="29" t="s">
        <v>30</v>
      </c>
      <c r="E17" s="29">
        <f>(B17*C17)+(B18*C18)</f>
        <v>0</v>
      </c>
      <c r="F17" s="32"/>
    </row>
    <row r="18" spans="1:6" ht="30">
      <c r="A18" s="3" t="s">
        <v>40</v>
      </c>
      <c r="B18" s="7"/>
      <c r="C18" s="18">
        <v>85</v>
      </c>
      <c r="D18" s="29"/>
      <c r="E18" s="29"/>
      <c r="F18" s="32"/>
    </row>
    <row r="19" spans="1:6">
      <c r="A19" s="1" t="s">
        <v>6</v>
      </c>
      <c r="B19" s="8"/>
      <c r="C19" s="16"/>
      <c r="D19" s="10"/>
      <c r="E19" s="10"/>
      <c r="F19" s="32"/>
    </row>
    <row r="20" spans="1:6" ht="30">
      <c r="A20" s="2" t="s">
        <v>41</v>
      </c>
      <c r="B20" s="6"/>
      <c r="C20" s="17">
        <v>11.5</v>
      </c>
      <c r="D20" s="23" t="s">
        <v>20</v>
      </c>
      <c r="E20" s="23">
        <f>(B20*C20)</f>
        <v>0</v>
      </c>
      <c r="F20" s="32"/>
    </row>
    <row r="21" spans="1:6">
      <c r="A21" s="1" t="s">
        <v>29</v>
      </c>
      <c r="B21" s="8"/>
      <c r="C21" s="16"/>
      <c r="D21" s="10"/>
      <c r="E21" s="10"/>
      <c r="F21" s="32"/>
    </row>
    <row r="22" spans="1:6" ht="30">
      <c r="A22" s="2" t="s">
        <v>41</v>
      </c>
      <c r="B22" s="6"/>
      <c r="C22" s="17">
        <v>16</v>
      </c>
      <c r="D22" s="23" t="s">
        <v>34</v>
      </c>
      <c r="E22" s="23">
        <f>(B22*C22)</f>
        <v>0</v>
      </c>
      <c r="F22" s="32"/>
    </row>
    <row r="23" spans="1:6">
      <c r="A23" s="1" t="s">
        <v>8</v>
      </c>
      <c r="B23" s="8"/>
      <c r="C23" s="16"/>
      <c r="D23" s="10"/>
      <c r="E23" s="10"/>
      <c r="F23" s="32"/>
    </row>
    <row r="24" spans="1:6">
      <c r="A24" s="2" t="s">
        <v>9</v>
      </c>
      <c r="B24" s="6"/>
      <c r="C24" s="17">
        <v>80</v>
      </c>
      <c r="D24" s="29" t="s">
        <v>21</v>
      </c>
      <c r="E24" s="29">
        <f>(B24*C24)+(B25*C25)</f>
        <v>0</v>
      </c>
      <c r="F24" s="32"/>
    </row>
    <row r="25" spans="1:6">
      <c r="A25" s="3" t="s">
        <v>10</v>
      </c>
      <c r="B25" s="7"/>
      <c r="C25" s="18">
        <v>160</v>
      </c>
      <c r="D25" s="29"/>
      <c r="E25" s="29"/>
      <c r="F25" s="32"/>
    </row>
    <row r="26" spans="1:6">
      <c r="A26" s="1" t="s">
        <v>11</v>
      </c>
      <c r="B26" s="8"/>
      <c r="C26" s="16"/>
      <c r="D26" s="10"/>
      <c r="E26" s="10"/>
      <c r="F26" s="32"/>
    </row>
    <row r="27" spans="1:6">
      <c r="A27" s="2" t="s">
        <v>12</v>
      </c>
      <c r="B27" s="6"/>
      <c r="C27" s="17">
        <v>10</v>
      </c>
      <c r="D27" s="11" t="s">
        <v>22</v>
      </c>
      <c r="E27" s="23">
        <f>B27*C27</f>
        <v>0</v>
      </c>
      <c r="F27" s="32"/>
    </row>
    <row r="28" spans="1:6">
      <c r="C28" s="15"/>
      <c r="D28" s="21" t="s">
        <v>18</v>
      </c>
      <c r="E28" s="21">
        <f>E4+E7+E9+E11+E14+E17+E20+E22+E24+E27</f>
        <v>0</v>
      </c>
      <c r="F28" s="22"/>
    </row>
    <row r="29" spans="1:6">
      <c r="C29" s="15"/>
    </row>
    <row r="30" spans="1:6">
      <c r="A30" t="s">
        <v>36</v>
      </c>
      <c r="C30" s="15"/>
    </row>
  </sheetData>
  <mergeCells count="13">
    <mergeCell ref="F10:F14"/>
    <mergeCell ref="D11:D12"/>
    <mergeCell ref="E11:E12"/>
    <mergeCell ref="F15:F27"/>
    <mergeCell ref="D17:D18"/>
    <mergeCell ref="E17:E18"/>
    <mergeCell ref="D24:D25"/>
    <mergeCell ref="E24:E25"/>
    <mergeCell ref="B1:E1"/>
    <mergeCell ref="F3:F5"/>
    <mergeCell ref="D4:D5"/>
    <mergeCell ref="E4:E5"/>
    <mergeCell ref="F6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Recueil par DM détaillés</vt:lpstr>
      <vt:lpstr>Recueil par DM simplifiés</vt:lpstr>
    </vt:vector>
  </TitlesOfParts>
  <Company>ATIH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Agnès TEUTSCH</dc:creator>
  <cp:lastModifiedBy>Agnès TEUTSCH</cp:lastModifiedBy>
  <dcterms:created xsi:type="dcterms:W3CDTF">2016-03-09T15:12:33Z</dcterms:created>
  <dcterms:modified xsi:type="dcterms:W3CDTF">2020-06-08T08:42:27Z</dcterms:modified>
</cp:coreProperties>
</file>